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3" documentId="8_{C159DEAE-EAC5-4BDD-9FE0-75141AD55CB5}" xr6:coauthVersionLast="47" xr6:coauthVersionMax="47" xr10:uidLastSave="{C75127FF-7B9F-48C2-B1EF-52B51A1EAA37}"/>
  <bookViews>
    <workbookView xWindow="-120" yWindow="-120" windowWidth="38640" windowHeight="21120" xr2:uid="{B9B0F973-3F32-4379-BB63-23AE69044F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6" i="1" l="1"/>
</calcChain>
</file>

<file path=xl/sharedStrings.xml><?xml version="1.0" encoding="utf-8"?>
<sst xmlns="http://schemas.openxmlformats.org/spreadsheetml/2006/main" count="323" uniqueCount="98">
  <si>
    <t>IDIQ</t>
  </si>
  <si>
    <t>70CDCR25D00000022</t>
  </si>
  <si>
    <t>70CDCR25D00000028</t>
  </si>
  <si>
    <t xml:space="preserve">70CDCR25D00000045 </t>
  </si>
  <si>
    <t>70CDCR25D00000052</t>
  </si>
  <si>
    <t>70CDCR25D00000042</t>
  </si>
  <si>
    <t>70CDCR25D00000031</t>
  </si>
  <si>
    <t>70CDCR25D00000035</t>
  </si>
  <si>
    <t>70CDCR25D00000026</t>
  </si>
  <si>
    <t xml:space="preserve">70CDCR25D00000033 </t>
  </si>
  <si>
    <t xml:space="preserve">70CDCR25D00000039 </t>
  </si>
  <si>
    <t xml:space="preserve">70CDCR25D00000041 </t>
  </si>
  <si>
    <t>70CDCR25D00000051</t>
  </si>
  <si>
    <t xml:space="preserve">70CDCR25D00000055 </t>
  </si>
  <si>
    <t>70CDCR25D00000020</t>
  </si>
  <si>
    <t>70CDCR25D00000016</t>
  </si>
  <si>
    <t xml:space="preserve">70CDCR25D00000032 </t>
  </si>
  <si>
    <t>70CDCR25D00000038</t>
  </si>
  <si>
    <t xml:space="preserve">70CDCR25D00000044 </t>
  </si>
  <si>
    <t xml:space="preserve">70CDCR25D00000047 </t>
  </si>
  <si>
    <t>70CDCR25D00000049</t>
  </si>
  <si>
    <t xml:space="preserve">70CDCR25D00000056 </t>
  </si>
  <si>
    <t>70CDCR25D00000023</t>
  </si>
  <si>
    <t>70CDCR25D00000030</t>
  </si>
  <si>
    <t xml:space="preserve">70CDCR25D00000036 </t>
  </si>
  <si>
    <t xml:space="preserve">70CDCR25D00000040 </t>
  </si>
  <si>
    <t xml:space="preserve">70CDCR25D00000048 </t>
  </si>
  <si>
    <t>70CDCR25D00000053</t>
  </si>
  <si>
    <t xml:space="preserve">70CDCR25D00000058 </t>
  </si>
  <si>
    <t xml:space="preserve">70CDCR25D00000059 </t>
  </si>
  <si>
    <t>70CDCR25D00000017</t>
  </si>
  <si>
    <t>70CDCR25D00000019</t>
  </si>
  <si>
    <t>70CDCR25D00000025</t>
  </si>
  <si>
    <t>70CDCR25D00000024</t>
  </si>
  <si>
    <t>70CDCR25D00000027</t>
  </si>
  <si>
    <t>70CDCR25D00000021</t>
  </si>
  <si>
    <t>70CDCR25D00000050 </t>
  </si>
  <si>
    <t>70CDCR25D00000037</t>
  </si>
  <si>
    <t>70CDCR25D00000054</t>
  </si>
  <si>
    <t>70CDCR25D00000057</t>
  </si>
  <si>
    <t>70CDCR25D00000018</t>
  </si>
  <si>
    <t>70CDCR25D00000029</t>
  </si>
  <si>
    <t>70CDCR25D00000034</t>
  </si>
  <si>
    <t>Awarded Objectives</t>
  </si>
  <si>
    <t>Objective I - Provide a Detention Facility/Plant</t>
  </si>
  <si>
    <t xml:space="preserve">OBJECTIVE II - Provide Safe and Secure Detention Services </t>
  </si>
  <si>
    <t>Objective III - Provide Safe and Secure Ground Transportation Services</t>
  </si>
  <si>
    <t>Objective IV - Provide Adequate Medical Care to Detained Aliens</t>
  </si>
  <si>
    <t>Objective V - Provide Resources and Activities to Manage Detained Aliens</t>
  </si>
  <si>
    <t>Objective VI - Provide Access to Required Legal Resources</t>
  </si>
  <si>
    <t>Objective VII - Effectively Administer and Manage Detainee Records</t>
  </si>
  <si>
    <t xml:space="preserve">Objective VIII - Provide Contract Detention Processing Support for ERO Officers </t>
  </si>
  <si>
    <t>Total</t>
  </si>
  <si>
    <t>ü</t>
  </si>
  <si>
    <t>Active Deployment Systems</t>
  </si>
  <si>
    <t>Acuity</t>
  </si>
  <si>
    <t>Akima Global Services (AGS)</t>
  </si>
  <si>
    <t>Amentum Services</t>
  </si>
  <si>
    <t>AMI Expeditionary Healthcare</t>
  </si>
  <si>
    <t>Aspen Medical</t>
  </si>
  <si>
    <t>Asset Protection and Security Services</t>
  </si>
  <si>
    <t>Bering Straits Professional Services (BSPS)</t>
  </si>
  <si>
    <t>Caduceus</t>
  </si>
  <si>
    <t>Centerra Group</t>
  </si>
  <si>
    <t>CoreCivic (assumed each objective)</t>
  </si>
  <si>
    <t>Deployed Resources</t>
  </si>
  <si>
    <t>DMG Global</t>
  </si>
  <si>
    <t>GardaWorld Federal Services</t>
  </si>
  <si>
    <t>GEO Group</t>
  </si>
  <si>
    <t>Gothams</t>
  </si>
  <si>
    <t>Guardian 6 Solutions</t>
  </si>
  <si>
    <t>Industrial Tent Systems (ITS)</t>
  </si>
  <si>
    <t>InGenesis</t>
  </si>
  <si>
    <t>International SOS GMS (dba IHMS)</t>
  </si>
  <si>
    <t>ISS Action</t>
  </si>
  <si>
    <t>J&amp;J World Services</t>
  </si>
  <si>
    <t>Kastel Enterprises</t>
  </si>
  <si>
    <t>KIG Technical Services</t>
  </si>
  <si>
    <t>LaSalle Corrections</t>
  </si>
  <si>
    <t>Lemoine Disaster</t>
  </si>
  <si>
    <t>Longview International Technical Solutions (LTS)</t>
  </si>
  <si>
    <t>Loyal Source</t>
  </si>
  <si>
    <t>Luke</t>
  </si>
  <si>
    <t>MTC</t>
  </si>
  <si>
    <t>Rapid Deployment</t>
  </si>
  <si>
    <t>Recana Solutions</t>
  </si>
  <si>
    <t>Response AI Solutions</t>
  </si>
  <si>
    <t>Responsive Deployment</t>
  </si>
  <si>
    <t>Rockwell American Services</t>
  </si>
  <si>
    <t>SLSCO</t>
  </si>
  <si>
    <t>SOSi</t>
  </si>
  <si>
    <t>Target Logistics</t>
  </si>
  <si>
    <t>US Advisors</t>
  </si>
  <si>
    <t>V2X</t>
  </si>
  <si>
    <t>Vision Quest Solutions</t>
  </si>
  <si>
    <t>Xator</t>
  </si>
  <si>
    <t>Contractor</t>
  </si>
  <si>
    <t>New Total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</si>
</sst>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8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3" fillId="2" borderId="1" xfId="0" applyFont="1" applyFill="1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0" fillId="0" borderId="1" xfId="0" applyBorder="1"/>
    <xf numFmtId="0" fontId="6" fillId="0" borderId="2" xfId="3" applyFont="1" applyBorder="1"/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3" xfId="0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164" fontId="0" fillId="0" borderId="1" xfId="1" applyNumberFormat="1" applyFont="1" applyBorder="1" applyAlignment="1">
      <alignment vertical="center" wrapText="1"/>
    </xf>
    <xf numFmtId="164" fontId="0" fillId="0" borderId="1" xfId="1" applyNumberFormat="1" applyFont="1" applyFill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7" fillId="3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44" fontId="0" fillId="0" borderId="1" xfId="2" applyFont="1" applyFill="1" applyBorder="1" applyAlignment="1">
      <alignment horizontal="left" vertical="center" wrapText="1"/>
    </xf>
    <xf numFmtId="44" fontId="0" fillId="0" borderId="4" xfId="2" applyFont="1" applyFill="1" applyBorder="1" applyAlignment="1">
      <alignment horizontal="left" vertical="center" wrapText="1"/>
    </xf>
    <xf numFmtId="44" fontId="0" fillId="0" borderId="4" xfId="2" applyFont="1" applyFill="1" applyBorder="1" applyAlignment="1">
      <alignment vertical="center" wrapText="1"/>
    </xf>
    <xf numFmtId="44" fontId="0" fillId="0" borderId="1" xfId="2" applyFont="1" applyFill="1" applyBorder="1" applyAlignment="1">
      <alignment vertical="center" wrapText="1"/>
    </xf>
    <xf numFmtId="44" fontId="0" fillId="0" borderId="0" xfId="0" applyNumberFormat="1" applyAlignment="1">
      <alignment wrapText="1"/>
    </xf>
    <xf numFmtId="44" fontId="2" fillId="0" borderId="0" xfId="0" applyNumberFormat="1" applyFont="1"/>
    <xf numFmtId="44" fontId="0" fillId="0" borderId="1" xfId="2" applyFont="1" applyFill="1" applyBorder="1"/>
    <xf numFmtId="44" fontId="0" fillId="0" borderId="1" xfId="0" applyNumberFormat="1" applyBorder="1"/>
    <xf numFmtId="0" fontId="4" fillId="2" borderId="1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46BAD-BFAE-470C-8E16-0BC7879EEF1A}">
  <dimension ref="A1:M46"/>
  <sheetViews>
    <sheetView tabSelected="1" zoomScale="90" zoomScaleNormal="90" workbookViewId="0">
      <selection activeCell="E47" sqref="E47"/>
    </sheetView>
  </sheetViews>
  <sheetFormatPr defaultRowHeight="15" x14ac:dyDescent="0.25"/>
  <cols>
    <col min="1" max="1" width="24" customWidth="1"/>
    <col min="2" max="2" width="21" customWidth="1"/>
    <col min="3" max="3" width="21.7109375" customWidth="1"/>
    <col min="4" max="4" width="11.5703125" customWidth="1"/>
    <col min="5" max="5" width="21.85546875" customWidth="1"/>
    <col min="6" max="6" width="22.85546875" customWidth="1"/>
    <col min="7" max="7" width="22.7109375" customWidth="1"/>
    <col min="8" max="8" width="21.140625" customWidth="1"/>
    <col min="9" max="9" width="22.42578125" customWidth="1"/>
    <col min="10" max="10" width="20.7109375" customWidth="1"/>
    <col min="11" max="11" width="20" customWidth="1"/>
    <col min="12" max="12" width="20.28515625" customWidth="1"/>
    <col min="13" max="13" width="0.7109375" customWidth="1"/>
    <col min="14" max="17" width="9.140625" customWidth="1"/>
  </cols>
  <sheetData>
    <row r="1" spans="1:13" ht="23.25" x14ac:dyDescent="0.35">
      <c r="A1" s="1"/>
      <c r="B1" s="1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84" customHeight="1" x14ac:dyDescent="0.25">
      <c r="A2" s="1" t="s">
        <v>96</v>
      </c>
      <c r="B2" s="3" t="s">
        <v>0</v>
      </c>
      <c r="C2" s="9" t="s">
        <v>97</v>
      </c>
      <c r="D2" s="1" t="s">
        <v>43</v>
      </c>
      <c r="E2" s="1" t="s">
        <v>44</v>
      </c>
      <c r="F2" s="1" t="s">
        <v>45</v>
      </c>
      <c r="G2" s="1" t="s">
        <v>46</v>
      </c>
      <c r="H2" s="1" t="s">
        <v>47</v>
      </c>
      <c r="I2" s="1" t="s">
        <v>48</v>
      </c>
      <c r="J2" s="1" t="s">
        <v>49</v>
      </c>
      <c r="K2" s="1" t="s">
        <v>50</v>
      </c>
      <c r="L2" s="1" t="s">
        <v>51</v>
      </c>
    </row>
    <row r="3" spans="1:13" ht="30" x14ac:dyDescent="0.25">
      <c r="A3" s="2" t="s">
        <v>54</v>
      </c>
      <c r="B3" s="2" t="s">
        <v>1</v>
      </c>
      <c r="C3" s="28">
        <v>145794850</v>
      </c>
      <c r="D3" s="10">
        <v>5</v>
      </c>
      <c r="E3" s="14" t="s">
        <v>53</v>
      </c>
      <c r="F3" s="15" t="s">
        <v>53</v>
      </c>
      <c r="G3" s="16"/>
      <c r="H3" s="16"/>
      <c r="I3" s="15" t="s">
        <v>53</v>
      </c>
      <c r="J3" s="15" t="s">
        <v>53</v>
      </c>
      <c r="K3" s="15" t="s">
        <v>53</v>
      </c>
      <c r="L3" s="16"/>
    </row>
    <row r="4" spans="1:13" x14ac:dyDescent="0.25">
      <c r="A4" s="2" t="s">
        <v>55</v>
      </c>
      <c r="B4" s="2" t="s">
        <v>2</v>
      </c>
      <c r="C4" s="29">
        <v>250391815.80000001</v>
      </c>
      <c r="D4" s="10">
        <v>8</v>
      </c>
      <c r="E4" s="14" t="s">
        <v>53</v>
      </c>
      <c r="F4" s="15" t="s">
        <v>53</v>
      </c>
      <c r="G4" s="15" t="s">
        <v>53</v>
      </c>
      <c r="H4" s="15" t="s">
        <v>53</v>
      </c>
      <c r="I4" s="15" t="s">
        <v>53</v>
      </c>
      <c r="J4" s="15" t="s">
        <v>53</v>
      </c>
      <c r="K4" s="15" t="s">
        <v>53</v>
      </c>
      <c r="L4" s="15" t="s">
        <v>53</v>
      </c>
    </row>
    <row r="5" spans="1:13" ht="30" x14ac:dyDescent="0.25">
      <c r="A5" s="2" t="s">
        <v>56</v>
      </c>
      <c r="B5" s="2" t="s">
        <v>3</v>
      </c>
      <c r="C5" s="22">
        <v>107988528.65000001</v>
      </c>
      <c r="D5" s="10">
        <v>4</v>
      </c>
      <c r="E5" s="17"/>
      <c r="F5" s="15" t="s">
        <v>53</v>
      </c>
      <c r="G5" s="15" t="s">
        <v>53</v>
      </c>
      <c r="H5" s="18"/>
      <c r="I5" s="18"/>
      <c r="J5" s="18"/>
      <c r="K5" s="15" t="s">
        <v>53</v>
      </c>
      <c r="L5" s="15" t="s">
        <v>53</v>
      </c>
    </row>
    <row r="6" spans="1:13" x14ac:dyDescent="0.25">
      <c r="A6" s="2" t="s">
        <v>57</v>
      </c>
      <c r="B6" s="2" t="s">
        <v>4</v>
      </c>
      <c r="C6" s="22">
        <v>280294558.64999998</v>
      </c>
      <c r="D6" s="10">
        <v>8</v>
      </c>
      <c r="E6" s="14" t="s">
        <v>53</v>
      </c>
      <c r="F6" s="15" t="s">
        <v>53</v>
      </c>
      <c r="G6" s="15" t="s">
        <v>53</v>
      </c>
      <c r="H6" s="15" t="s">
        <v>53</v>
      </c>
      <c r="I6" s="15" t="s">
        <v>53</v>
      </c>
      <c r="J6" s="15" t="s">
        <v>53</v>
      </c>
      <c r="K6" s="15" t="s">
        <v>53</v>
      </c>
      <c r="L6" s="15" t="s">
        <v>53</v>
      </c>
    </row>
    <row r="7" spans="1:13" ht="30" x14ac:dyDescent="0.25">
      <c r="A7" s="2" t="s">
        <v>58</v>
      </c>
      <c r="B7" s="2" t="s">
        <v>5</v>
      </c>
      <c r="C7" s="22">
        <v>280294558.64999998</v>
      </c>
      <c r="D7" s="11">
        <v>1</v>
      </c>
      <c r="E7" s="17"/>
      <c r="F7" s="18"/>
      <c r="G7" s="18"/>
      <c r="H7" s="15" t="s">
        <v>53</v>
      </c>
      <c r="I7" s="18"/>
      <c r="J7" s="18"/>
      <c r="K7" s="18"/>
      <c r="L7" s="18"/>
    </row>
    <row r="8" spans="1:13" x14ac:dyDescent="0.25">
      <c r="A8" s="2" t="s">
        <v>59</v>
      </c>
      <c r="B8" s="2" t="s">
        <v>6</v>
      </c>
      <c r="C8" s="22">
        <v>15004591.359999999</v>
      </c>
      <c r="D8" s="11">
        <v>1</v>
      </c>
      <c r="E8" s="17"/>
      <c r="F8" s="18"/>
      <c r="G8" s="18"/>
      <c r="H8" s="15" t="s">
        <v>53</v>
      </c>
      <c r="I8" s="18"/>
      <c r="J8" s="18"/>
      <c r="K8" s="15"/>
      <c r="L8" s="18"/>
    </row>
    <row r="9" spans="1:13" ht="30" x14ac:dyDescent="0.25">
      <c r="A9" s="2" t="s">
        <v>60</v>
      </c>
      <c r="B9" s="2" t="s">
        <v>7</v>
      </c>
      <c r="C9" s="22">
        <v>260562958.65000001</v>
      </c>
      <c r="D9" s="10">
        <v>7</v>
      </c>
      <c r="E9" s="14" t="s">
        <v>53</v>
      </c>
      <c r="F9" s="15" t="s">
        <v>53</v>
      </c>
      <c r="G9" s="15" t="s">
        <v>53</v>
      </c>
      <c r="H9" s="18"/>
      <c r="I9" s="15" t="s">
        <v>53</v>
      </c>
      <c r="J9" s="15" t="s">
        <v>53</v>
      </c>
      <c r="K9" s="15" t="s">
        <v>53</v>
      </c>
      <c r="L9" s="15" t="s">
        <v>53</v>
      </c>
    </row>
    <row r="10" spans="1:13" ht="45" x14ac:dyDescent="0.25">
      <c r="A10" s="2" t="s">
        <v>61</v>
      </c>
      <c r="B10" s="4" t="s">
        <v>8</v>
      </c>
      <c r="C10" s="22">
        <v>134499958.65000001</v>
      </c>
      <c r="D10" s="10">
        <v>7</v>
      </c>
      <c r="E10" s="17"/>
      <c r="F10" s="15" t="s">
        <v>53</v>
      </c>
      <c r="G10" s="15" t="s">
        <v>53</v>
      </c>
      <c r="H10" s="15" t="s">
        <v>53</v>
      </c>
      <c r="I10" s="15" t="s">
        <v>53</v>
      </c>
      <c r="J10" s="15" t="s">
        <v>53</v>
      </c>
      <c r="K10" s="15" t="s">
        <v>53</v>
      </c>
      <c r="L10" s="15" t="s">
        <v>53</v>
      </c>
    </row>
    <row r="11" spans="1:13" x14ac:dyDescent="0.25">
      <c r="A11" s="2" t="s">
        <v>62</v>
      </c>
      <c r="B11" s="4" t="s">
        <v>9</v>
      </c>
      <c r="C11" s="22">
        <v>280294558.64999998</v>
      </c>
      <c r="D11" s="10">
        <v>8</v>
      </c>
      <c r="E11" s="14" t="s">
        <v>53</v>
      </c>
      <c r="F11" s="15" t="s">
        <v>53</v>
      </c>
      <c r="G11" s="15" t="s">
        <v>53</v>
      </c>
      <c r="H11" s="15" t="s">
        <v>53</v>
      </c>
      <c r="I11" s="15" t="s">
        <v>53</v>
      </c>
      <c r="J11" s="15" t="s">
        <v>53</v>
      </c>
      <c r="K11" s="15" t="s">
        <v>53</v>
      </c>
      <c r="L11" s="15" t="s">
        <v>53</v>
      </c>
    </row>
    <row r="12" spans="1:13" x14ac:dyDescent="0.25">
      <c r="A12" s="2" t="s">
        <v>63</v>
      </c>
      <c r="B12" s="4" t="s">
        <v>10</v>
      </c>
      <c r="C12" s="22">
        <v>111999330</v>
      </c>
      <c r="D12" s="10">
        <v>2</v>
      </c>
      <c r="E12" s="17"/>
      <c r="F12" s="15" t="s">
        <v>53</v>
      </c>
      <c r="G12" s="15" t="s">
        <v>53</v>
      </c>
      <c r="H12" s="18"/>
      <c r="I12" s="18"/>
      <c r="J12" s="18"/>
      <c r="K12" s="18"/>
      <c r="L12" s="18"/>
    </row>
    <row r="13" spans="1:13" ht="30" x14ac:dyDescent="0.25">
      <c r="A13" s="2" t="s">
        <v>64</v>
      </c>
      <c r="B13" s="4" t="s">
        <v>11</v>
      </c>
      <c r="C13" s="22">
        <v>280294558.64999998</v>
      </c>
      <c r="D13" s="10">
        <v>8</v>
      </c>
      <c r="E13" s="14" t="s">
        <v>53</v>
      </c>
      <c r="F13" s="15" t="s">
        <v>53</v>
      </c>
      <c r="G13" s="15" t="s">
        <v>53</v>
      </c>
      <c r="H13" s="15" t="s">
        <v>53</v>
      </c>
      <c r="I13" s="15" t="s">
        <v>53</v>
      </c>
      <c r="J13" s="15" t="s">
        <v>53</v>
      </c>
      <c r="K13" s="15" t="s">
        <v>53</v>
      </c>
      <c r="L13" s="15" t="s">
        <v>53</v>
      </c>
    </row>
    <row r="14" spans="1:13" x14ac:dyDescent="0.25">
      <c r="A14" s="2" t="s">
        <v>65</v>
      </c>
      <c r="B14" s="4" t="s">
        <v>12</v>
      </c>
      <c r="C14" s="22">
        <v>280294558.64999998</v>
      </c>
      <c r="D14" s="10">
        <v>8</v>
      </c>
      <c r="E14" s="14" t="s">
        <v>53</v>
      </c>
      <c r="F14" s="15" t="s">
        <v>53</v>
      </c>
      <c r="G14" s="15" t="s">
        <v>53</v>
      </c>
      <c r="H14" s="15" t="s">
        <v>53</v>
      </c>
      <c r="I14" s="15" t="s">
        <v>53</v>
      </c>
      <c r="J14" s="15" t="s">
        <v>53</v>
      </c>
      <c r="K14" s="15" t="s">
        <v>53</v>
      </c>
      <c r="L14" s="15" t="s">
        <v>53</v>
      </c>
    </row>
    <row r="15" spans="1:13" x14ac:dyDescent="0.25">
      <c r="A15" s="2" t="s">
        <v>66</v>
      </c>
      <c r="B15" s="4" t="s">
        <v>13</v>
      </c>
      <c r="C15" s="22">
        <v>215757781.25</v>
      </c>
      <c r="D15" s="10">
        <v>8</v>
      </c>
      <c r="E15" s="14" t="s">
        <v>53</v>
      </c>
      <c r="F15" s="15" t="s">
        <v>53</v>
      </c>
      <c r="G15" s="15" t="s">
        <v>53</v>
      </c>
      <c r="H15" s="15" t="s">
        <v>53</v>
      </c>
      <c r="I15" s="15" t="s">
        <v>53</v>
      </c>
      <c r="J15" s="15" t="s">
        <v>53</v>
      </c>
      <c r="K15" s="15" t="s">
        <v>53</v>
      </c>
      <c r="L15" s="15" t="s">
        <v>53</v>
      </c>
    </row>
    <row r="16" spans="1:13" ht="30" x14ac:dyDescent="0.25">
      <c r="A16" s="2" t="s">
        <v>67</v>
      </c>
      <c r="B16" s="4" t="s">
        <v>14</v>
      </c>
      <c r="C16" s="22">
        <v>265985069.16999999</v>
      </c>
      <c r="D16" s="10">
        <v>8</v>
      </c>
      <c r="E16" s="14" t="s">
        <v>53</v>
      </c>
      <c r="F16" s="15" t="s">
        <v>53</v>
      </c>
      <c r="G16" s="15" t="s">
        <v>53</v>
      </c>
      <c r="H16" s="15" t="s">
        <v>53</v>
      </c>
      <c r="I16" s="15" t="s">
        <v>53</v>
      </c>
      <c r="J16" s="15" t="s">
        <v>53</v>
      </c>
      <c r="K16" s="15" t="s">
        <v>53</v>
      </c>
      <c r="L16" s="15" t="s">
        <v>53</v>
      </c>
    </row>
    <row r="17" spans="1:12" x14ac:dyDescent="0.25">
      <c r="A17" s="2" t="s">
        <v>68</v>
      </c>
      <c r="B17" s="4" t="s">
        <v>15</v>
      </c>
      <c r="C17" s="22">
        <v>280294558.64999998</v>
      </c>
      <c r="D17" s="10">
        <v>8</v>
      </c>
      <c r="E17" s="14" t="s">
        <v>53</v>
      </c>
      <c r="F17" s="15" t="s">
        <v>53</v>
      </c>
      <c r="G17" s="15" t="s">
        <v>53</v>
      </c>
      <c r="H17" s="15" t="s">
        <v>53</v>
      </c>
      <c r="I17" s="15" t="s">
        <v>53</v>
      </c>
      <c r="J17" s="15" t="s">
        <v>53</v>
      </c>
      <c r="K17" s="15" t="s">
        <v>53</v>
      </c>
      <c r="L17" s="15" t="s">
        <v>53</v>
      </c>
    </row>
    <row r="18" spans="1:12" x14ac:dyDescent="0.25">
      <c r="A18" s="2" t="s">
        <v>69</v>
      </c>
      <c r="B18" s="4" t="s">
        <v>16</v>
      </c>
      <c r="C18" s="22">
        <v>174005050</v>
      </c>
      <c r="D18" s="10">
        <v>6</v>
      </c>
      <c r="E18" s="14" t="s">
        <v>53</v>
      </c>
      <c r="F18" s="15" t="s">
        <v>53</v>
      </c>
      <c r="G18" s="18"/>
      <c r="H18" s="15" t="s">
        <v>53</v>
      </c>
      <c r="I18" s="15" t="s">
        <v>53</v>
      </c>
      <c r="J18" s="15" t="s">
        <v>53</v>
      </c>
      <c r="K18" s="15" t="s">
        <v>53</v>
      </c>
      <c r="L18" s="18"/>
    </row>
    <row r="19" spans="1:12" x14ac:dyDescent="0.25">
      <c r="A19" s="2" t="s">
        <v>70</v>
      </c>
      <c r="B19" s="4" t="s">
        <v>17</v>
      </c>
      <c r="C19" s="22">
        <v>280294558.64999998</v>
      </c>
      <c r="D19" s="10">
        <v>8</v>
      </c>
      <c r="E19" s="14" t="s">
        <v>53</v>
      </c>
      <c r="F19" s="15" t="s">
        <v>53</v>
      </c>
      <c r="G19" s="15" t="s">
        <v>53</v>
      </c>
      <c r="H19" s="15" t="s">
        <v>53</v>
      </c>
      <c r="I19" s="15" t="s">
        <v>53</v>
      </c>
      <c r="J19" s="15" t="s">
        <v>53</v>
      </c>
      <c r="K19" s="15" t="s">
        <v>53</v>
      </c>
      <c r="L19" s="15" t="s">
        <v>53</v>
      </c>
    </row>
    <row r="20" spans="1:12" ht="30" x14ac:dyDescent="0.25">
      <c r="A20" s="2" t="s">
        <v>71</v>
      </c>
      <c r="B20" s="4" t="s">
        <v>18</v>
      </c>
      <c r="C20" s="22">
        <v>280294558.64999998</v>
      </c>
      <c r="D20" s="10">
        <v>8</v>
      </c>
      <c r="E20" s="14" t="s">
        <v>53</v>
      </c>
      <c r="F20" s="15" t="s">
        <v>53</v>
      </c>
      <c r="G20" s="15" t="s">
        <v>53</v>
      </c>
      <c r="H20" s="15" t="s">
        <v>53</v>
      </c>
      <c r="I20" s="15" t="s">
        <v>53</v>
      </c>
      <c r="J20" s="15" t="s">
        <v>53</v>
      </c>
      <c r="K20" s="15" t="s">
        <v>53</v>
      </c>
      <c r="L20" s="15" t="s">
        <v>53</v>
      </c>
    </row>
    <row r="21" spans="1:12" x14ac:dyDescent="0.25">
      <c r="A21" s="2" t="s">
        <v>72</v>
      </c>
      <c r="B21" s="4" t="s">
        <v>19</v>
      </c>
      <c r="C21" s="22">
        <v>19731850</v>
      </c>
      <c r="D21" s="11">
        <v>1</v>
      </c>
      <c r="E21" s="17"/>
      <c r="F21" s="18"/>
      <c r="G21" s="18"/>
      <c r="H21" s="15" t="s">
        <v>53</v>
      </c>
      <c r="I21" s="18"/>
      <c r="J21" s="18"/>
      <c r="K21" s="18"/>
      <c r="L21" s="18"/>
    </row>
    <row r="22" spans="1:12" ht="30" x14ac:dyDescent="0.25">
      <c r="A22" s="2" t="s">
        <v>73</v>
      </c>
      <c r="B22" s="4" t="s">
        <v>20</v>
      </c>
      <c r="C22" s="23">
        <v>20721850</v>
      </c>
      <c r="D22" s="11">
        <v>1</v>
      </c>
      <c r="E22" s="17"/>
      <c r="F22" s="18"/>
      <c r="G22" s="18"/>
      <c r="H22" s="15" t="s">
        <v>53</v>
      </c>
      <c r="I22" s="18"/>
      <c r="J22" s="18"/>
      <c r="K22" s="18"/>
      <c r="L22" s="18"/>
    </row>
    <row r="23" spans="1:12" x14ac:dyDescent="0.25">
      <c r="A23" s="2" t="s">
        <v>74</v>
      </c>
      <c r="B23" t="s">
        <v>21</v>
      </c>
      <c r="C23" s="23">
        <v>111999176</v>
      </c>
      <c r="D23" s="10">
        <v>2</v>
      </c>
      <c r="E23" s="17"/>
      <c r="F23" s="15" t="s">
        <v>53</v>
      </c>
      <c r="G23" s="15" t="s">
        <v>53</v>
      </c>
      <c r="H23" s="18"/>
      <c r="I23" s="18"/>
      <c r="J23" s="18"/>
      <c r="K23" s="18"/>
      <c r="L23" s="18"/>
    </row>
    <row r="24" spans="1:12" x14ac:dyDescent="0.25">
      <c r="A24" s="2" t="s">
        <v>75</v>
      </c>
      <c r="B24" s="4" t="s">
        <v>22</v>
      </c>
      <c r="C24" s="22">
        <v>280294558.64999998</v>
      </c>
      <c r="D24" s="10">
        <v>8</v>
      </c>
      <c r="E24" s="14" t="s">
        <v>53</v>
      </c>
      <c r="F24" s="15" t="s">
        <v>53</v>
      </c>
      <c r="G24" s="15" t="s">
        <v>53</v>
      </c>
      <c r="H24" s="15" t="s">
        <v>53</v>
      </c>
      <c r="I24" s="15" t="s">
        <v>53</v>
      </c>
      <c r="J24" s="15" t="s">
        <v>53</v>
      </c>
      <c r="K24" s="15" t="s">
        <v>53</v>
      </c>
      <c r="L24" s="15" t="s">
        <v>53</v>
      </c>
    </row>
    <row r="25" spans="1:12" x14ac:dyDescent="0.25">
      <c r="A25" s="2" t="s">
        <v>76</v>
      </c>
      <c r="B25" s="4" t="s">
        <v>23</v>
      </c>
      <c r="C25" s="23">
        <v>4771598.6500000004</v>
      </c>
      <c r="D25" s="11">
        <v>1</v>
      </c>
      <c r="E25" s="17"/>
      <c r="F25" s="18"/>
      <c r="G25" s="18"/>
      <c r="H25" s="18"/>
      <c r="I25" s="18"/>
      <c r="J25" s="18"/>
      <c r="K25" s="18"/>
      <c r="L25" s="15" t="s">
        <v>53</v>
      </c>
    </row>
    <row r="26" spans="1:12" x14ac:dyDescent="0.25">
      <c r="A26" s="20" t="s">
        <v>77</v>
      </c>
      <c r="B26" s="4" t="s">
        <v>24</v>
      </c>
      <c r="C26" s="24">
        <v>134499958.65000001</v>
      </c>
      <c r="D26" s="10">
        <v>7</v>
      </c>
      <c r="E26" s="19"/>
      <c r="F26" s="15" t="s">
        <v>53</v>
      </c>
      <c r="G26" s="15" t="s">
        <v>53</v>
      </c>
      <c r="H26" s="15" t="s">
        <v>53</v>
      </c>
      <c r="I26" s="15" t="s">
        <v>53</v>
      </c>
      <c r="J26" s="15" t="s">
        <v>53</v>
      </c>
      <c r="K26" s="15" t="s">
        <v>53</v>
      </c>
      <c r="L26" s="15" t="s">
        <v>53</v>
      </c>
    </row>
    <row r="27" spans="1:12" x14ac:dyDescent="0.25">
      <c r="A27" s="20" t="s">
        <v>78</v>
      </c>
      <c r="B27" s="4" t="s">
        <v>25</v>
      </c>
      <c r="C27" s="22">
        <v>233917930.68000001</v>
      </c>
      <c r="D27" s="10">
        <v>8</v>
      </c>
      <c r="E27" s="14" t="s">
        <v>53</v>
      </c>
      <c r="F27" s="15" t="s">
        <v>53</v>
      </c>
      <c r="G27" s="15" t="s">
        <v>53</v>
      </c>
      <c r="H27" s="15" t="s">
        <v>53</v>
      </c>
      <c r="I27" s="15" t="s">
        <v>53</v>
      </c>
      <c r="J27" s="15" t="s">
        <v>53</v>
      </c>
      <c r="K27" s="15" t="s">
        <v>53</v>
      </c>
      <c r="L27" s="15" t="s">
        <v>53</v>
      </c>
    </row>
    <row r="28" spans="1:12" x14ac:dyDescent="0.25">
      <c r="A28" s="20" t="s">
        <v>79</v>
      </c>
      <c r="B28" s="4" t="s">
        <v>26</v>
      </c>
      <c r="C28" s="24">
        <v>176774078.65000001</v>
      </c>
      <c r="D28" s="10">
        <v>6</v>
      </c>
      <c r="E28" s="14" t="s">
        <v>53</v>
      </c>
      <c r="F28" s="15"/>
      <c r="G28" s="15"/>
      <c r="H28" s="15" t="s">
        <v>53</v>
      </c>
      <c r="I28" s="15" t="s">
        <v>53</v>
      </c>
      <c r="J28" s="15" t="s">
        <v>53</v>
      </c>
      <c r="K28" s="15" t="s">
        <v>53</v>
      </c>
      <c r="L28" s="15" t="s">
        <v>53</v>
      </c>
    </row>
    <row r="29" spans="1:12" ht="30" x14ac:dyDescent="0.25">
      <c r="A29" s="20" t="s">
        <v>80</v>
      </c>
      <c r="B29" s="4" t="s">
        <v>27</v>
      </c>
      <c r="C29" s="25">
        <v>154147598.65000001</v>
      </c>
      <c r="D29" s="10">
        <v>4</v>
      </c>
      <c r="E29" s="14" t="s">
        <v>53</v>
      </c>
      <c r="F29" s="15"/>
      <c r="G29" s="15"/>
      <c r="H29" s="15"/>
      <c r="I29" s="15" t="s">
        <v>53</v>
      </c>
      <c r="J29" s="15"/>
      <c r="K29" s="15" t="s">
        <v>53</v>
      </c>
      <c r="L29" s="15" t="s">
        <v>53</v>
      </c>
    </row>
    <row r="30" spans="1:12" x14ac:dyDescent="0.25">
      <c r="A30" s="20" t="s">
        <v>81</v>
      </c>
      <c r="B30" t="s">
        <v>28</v>
      </c>
      <c r="C30" s="25">
        <v>19593728.800000001</v>
      </c>
      <c r="D30" s="11">
        <v>1</v>
      </c>
      <c r="E30" s="14"/>
      <c r="F30" s="15"/>
      <c r="G30" s="15"/>
      <c r="H30" s="15" t="s">
        <v>53</v>
      </c>
      <c r="I30" s="15"/>
      <c r="J30" s="15"/>
      <c r="K30" s="15"/>
      <c r="L30" s="15"/>
    </row>
    <row r="31" spans="1:12" x14ac:dyDescent="0.25">
      <c r="A31" s="20" t="s">
        <v>82</v>
      </c>
      <c r="B31" s="4" t="s">
        <v>29</v>
      </c>
      <c r="C31" s="25">
        <v>19731850</v>
      </c>
      <c r="D31" s="11">
        <v>1</v>
      </c>
      <c r="E31" s="17"/>
      <c r="F31" s="18"/>
      <c r="G31" s="18"/>
      <c r="H31" s="15" t="s">
        <v>53</v>
      </c>
      <c r="I31" s="18"/>
      <c r="J31" s="18"/>
      <c r="K31" s="18"/>
      <c r="L31" s="15"/>
    </row>
    <row r="32" spans="1:12" x14ac:dyDescent="0.25">
      <c r="A32" s="20" t="s">
        <v>83</v>
      </c>
      <c r="B32" s="5" t="s">
        <v>30</v>
      </c>
      <c r="C32" s="22">
        <v>280294558.64999998</v>
      </c>
      <c r="D32" s="10">
        <v>8</v>
      </c>
      <c r="E32" s="14" t="s">
        <v>53</v>
      </c>
      <c r="F32" s="15" t="s">
        <v>53</v>
      </c>
      <c r="G32" s="15" t="s">
        <v>53</v>
      </c>
      <c r="H32" s="15" t="s">
        <v>53</v>
      </c>
      <c r="I32" s="15" t="s">
        <v>53</v>
      </c>
      <c r="J32" s="15" t="s">
        <v>53</v>
      </c>
      <c r="K32" s="15" t="s">
        <v>53</v>
      </c>
      <c r="L32" s="15" t="s">
        <v>53</v>
      </c>
    </row>
    <row r="33" spans="1:12" x14ac:dyDescent="0.25">
      <c r="A33" s="20" t="s">
        <v>84</v>
      </c>
      <c r="B33" s="2" t="s">
        <v>31</v>
      </c>
      <c r="C33" s="22">
        <v>280294558.64999998</v>
      </c>
      <c r="D33" s="10">
        <v>8</v>
      </c>
      <c r="E33" s="14" t="s">
        <v>53</v>
      </c>
      <c r="F33" s="15" t="s">
        <v>53</v>
      </c>
      <c r="G33" s="15" t="s">
        <v>53</v>
      </c>
      <c r="H33" s="15" t="s">
        <v>53</v>
      </c>
      <c r="I33" s="15" t="s">
        <v>53</v>
      </c>
      <c r="J33" s="15" t="s">
        <v>53</v>
      </c>
      <c r="K33" s="15" t="s">
        <v>53</v>
      </c>
      <c r="L33" s="15" t="s">
        <v>53</v>
      </c>
    </row>
    <row r="34" spans="1:12" x14ac:dyDescent="0.25">
      <c r="A34" s="20" t="s">
        <v>85</v>
      </c>
      <c r="B34" s="2" t="s">
        <v>32</v>
      </c>
      <c r="C34" s="24">
        <v>279304506.61000001</v>
      </c>
      <c r="D34" s="10">
        <v>5</v>
      </c>
      <c r="E34" s="14"/>
      <c r="F34" s="15" t="s">
        <v>53</v>
      </c>
      <c r="G34" s="18"/>
      <c r="H34" s="18"/>
      <c r="I34" s="15" t="s">
        <v>53</v>
      </c>
      <c r="J34" s="15" t="s">
        <v>53</v>
      </c>
      <c r="K34" s="15" t="s">
        <v>53</v>
      </c>
      <c r="L34" s="15" t="s">
        <v>53</v>
      </c>
    </row>
    <row r="35" spans="1:12" x14ac:dyDescent="0.25">
      <c r="A35" s="20" t="s">
        <v>86</v>
      </c>
      <c r="B35" s="2" t="s">
        <v>33</v>
      </c>
      <c r="C35" s="22">
        <v>280294558.64999998</v>
      </c>
      <c r="D35" s="10">
        <v>6</v>
      </c>
      <c r="E35" s="14" t="s">
        <v>53</v>
      </c>
      <c r="F35" s="15"/>
      <c r="G35" s="15"/>
      <c r="H35" s="15" t="s">
        <v>53</v>
      </c>
      <c r="I35" s="15" t="s">
        <v>53</v>
      </c>
      <c r="J35" s="15" t="s">
        <v>53</v>
      </c>
      <c r="K35" s="15" t="s">
        <v>53</v>
      </c>
      <c r="L35" s="15" t="s">
        <v>53</v>
      </c>
    </row>
    <row r="36" spans="1:12" x14ac:dyDescent="0.25">
      <c r="A36" s="20" t="s">
        <v>87</v>
      </c>
      <c r="B36" s="2" t="s">
        <v>34</v>
      </c>
      <c r="C36" s="22">
        <v>280078506.61000001</v>
      </c>
      <c r="D36" s="10">
        <v>8</v>
      </c>
      <c r="E36" s="14" t="s">
        <v>53</v>
      </c>
      <c r="F36" s="15" t="s">
        <v>53</v>
      </c>
      <c r="G36" s="15" t="s">
        <v>53</v>
      </c>
      <c r="H36" s="15" t="s">
        <v>53</v>
      </c>
      <c r="I36" s="15" t="s">
        <v>53</v>
      </c>
      <c r="J36" s="15" t="s">
        <v>53</v>
      </c>
      <c r="K36" s="15" t="s">
        <v>53</v>
      </c>
      <c r="L36" s="15" t="s">
        <v>53</v>
      </c>
    </row>
    <row r="37" spans="1:12" ht="30" x14ac:dyDescent="0.25">
      <c r="A37" s="20" t="s">
        <v>88</v>
      </c>
      <c r="B37" s="2" t="s">
        <v>35</v>
      </c>
      <c r="C37" s="26">
        <v>145180600</v>
      </c>
      <c r="D37" s="11">
        <v>1</v>
      </c>
      <c r="E37" s="14" t="s">
        <v>53</v>
      </c>
      <c r="F37" s="18"/>
      <c r="G37" s="18"/>
      <c r="H37" s="18"/>
      <c r="I37" s="15"/>
      <c r="J37" s="18"/>
      <c r="K37" s="18"/>
      <c r="L37" s="18"/>
    </row>
    <row r="38" spans="1:12" x14ac:dyDescent="0.25">
      <c r="A38" s="20" t="s">
        <v>89</v>
      </c>
      <c r="B38" s="6" t="s">
        <v>36</v>
      </c>
      <c r="C38" s="24">
        <v>280294506.61000001</v>
      </c>
      <c r="D38" s="11">
        <v>1</v>
      </c>
      <c r="E38" s="14"/>
      <c r="F38" s="15"/>
      <c r="G38" s="15"/>
      <c r="H38" s="15" t="s">
        <v>53</v>
      </c>
      <c r="I38" s="15"/>
      <c r="J38" s="15"/>
      <c r="K38" s="15"/>
      <c r="L38" s="15"/>
    </row>
    <row r="39" spans="1:12" x14ac:dyDescent="0.25">
      <c r="A39" s="20" t="s">
        <v>90</v>
      </c>
      <c r="B39" s="2" t="s">
        <v>37</v>
      </c>
      <c r="C39" s="22">
        <v>280294558.64999998</v>
      </c>
      <c r="D39" s="10">
        <v>8</v>
      </c>
      <c r="E39" s="14" t="s">
        <v>53</v>
      </c>
      <c r="F39" s="15" t="s">
        <v>53</v>
      </c>
      <c r="G39" s="15" t="s">
        <v>53</v>
      </c>
      <c r="H39" s="15" t="s">
        <v>53</v>
      </c>
      <c r="I39" s="15" t="s">
        <v>53</v>
      </c>
      <c r="J39" s="15" t="s">
        <v>53</v>
      </c>
      <c r="K39" s="15" t="s">
        <v>53</v>
      </c>
      <c r="L39" s="15" t="s">
        <v>53</v>
      </c>
    </row>
    <row r="40" spans="1:12" x14ac:dyDescent="0.25">
      <c r="A40" s="20" t="s">
        <v>91</v>
      </c>
      <c r="B40" s="7" t="s">
        <v>38</v>
      </c>
      <c r="C40" s="25">
        <v>66337900</v>
      </c>
      <c r="D40" s="10">
        <v>3</v>
      </c>
      <c r="E40" s="14" t="s">
        <v>53</v>
      </c>
      <c r="F40" s="15"/>
      <c r="G40" s="18"/>
      <c r="H40" s="18"/>
      <c r="I40" s="15" t="s">
        <v>53</v>
      </c>
      <c r="J40" s="15" t="s">
        <v>53</v>
      </c>
      <c r="K40" s="18"/>
      <c r="L40" s="18"/>
    </row>
    <row r="41" spans="1:12" x14ac:dyDescent="0.25">
      <c r="A41" s="20" t="s">
        <v>92</v>
      </c>
      <c r="B41" s="2" t="s">
        <v>39</v>
      </c>
      <c r="C41" s="25">
        <v>3015012.25</v>
      </c>
      <c r="D41" s="11">
        <v>1</v>
      </c>
      <c r="E41" s="17"/>
      <c r="F41" s="18"/>
      <c r="G41" s="18"/>
      <c r="H41" s="18"/>
      <c r="I41" s="18"/>
      <c r="J41" s="18"/>
      <c r="K41" s="15" t="s">
        <v>53</v>
      </c>
      <c r="L41" s="15" t="s">
        <v>53</v>
      </c>
    </row>
    <row r="42" spans="1:12" x14ac:dyDescent="0.25">
      <c r="A42" s="20" t="s">
        <v>93</v>
      </c>
      <c r="B42" s="2" t="s">
        <v>40</v>
      </c>
      <c r="C42" s="22">
        <v>280294558.64999998</v>
      </c>
      <c r="D42" s="10">
        <v>8</v>
      </c>
      <c r="E42" s="14" t="s">
        <v>53</v>
      </c>
      <c r="F42" s="15" t="s">
        <v>53</v>
      </c>
      <c r="G42" s="15" t="s">
        <v>53</v>
      </c>
      <c r="H42" s="15" t="s">
        <v>53</v>
      </c>
      <c r="I42" s="15" t="s">
        <v>53</v>
      </c>
      <c r="J42" s="15" t="s">
        <v>53</v>
      </c>
      <c r="K42" s="15" t="s">
        <v>53</v>
      </c>
      <c r="L42" s="15" t="s">
        <v>53</v>
      </c>
    </row>
    <row r="43" spans="1:12" x14ac:dyDescent="0.25">
      <c r="A43" s="20" t="s">
        <v>94</v>
      </c>
      <c r="B43" s="2" t="s">
        <v>41</v>
      </c>
      <c r="C43" s="25">
        <v>131547988.65000001</v>
      </c>
      <c r="D43" s="10">
        <v>7</v>
      </c>
      <c r="E43" s="17"/>
      <c r="F43" s="15" t="s">
        <v>53</v>
      </c>
      <c r="G43" s="15" t="s">
        <v>53</v>
      </c>
      <c r="H43" s="15" t="s">
        <v>53</v>
      </c>
      <c r="I43" s="15" t="s">
        <v>53</v>
      </c>
      <c r="J43" s="15" t="s">
        <v>53</v>
      </c>
      <c r="K43" s="15" t="s">
        <v>53</v>
      </c>
      <c r="L43" s="15" t="s">
        <v>53</v>
      </c>
    </row>
    <row r="44" spans="1:12" x14ac:dyDescent="0.25">
      <c r="A44" s="21" t="s">
        <v>95</v>
      </c>
      <c r="B44" s="8" t="s">
        <v>42</v>
      </c>
      <c r="C44" s="22">
        <v>280294558.64999998</v>
      </c>
      <c r="D44" s="10">
        <v>8</v>
      </c>
      <c r="E44" s="14" t="s">
        <v>53</v>
      </c>
      <c r="F44" s="15" t="s">
        <v>53</v>
      </c>
      <c r="G44" s="15" t="s">
        <v>53</v>
      </c>
      <c r="H44" s="15" t="s">
        <v>53</v>
      </c>
      <c r="I44" s="15" t="s">
        <v>53</v>
      </c>
      <c r="J44" s="15" t="s">
        <v>53</v>
      </c>
      <c r="K44" s="15" t="s">
        <v>53</v>
      </c>
      <c r="L44" s="15" t="s">
        <v>53</v>
      </c>
    </row>
    <row r="46" spans="1:12" s="13" customFormat="1" x14ac:dyDescent="0.25">
      <c r="B46" s="12" t="s">
        <v>52</v>
      </c>
      <c r="C46" s="27">
        <f>SUM(C3:C44)</f>
        <v>7968056954.0899954</v>
      </c>
    </row>
  </sheetData>
  <mergeCells count="1">
    <mergeCell ref="C1:M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16869276922E4E8BED38078B7CE7B1" ma:contentTypeVersion="16" ma:contentTypeDescription="Create a new document." ma:contentTypeScope="" ma:versionID="2f8ac04cce890f6cce302a260c3f2972">
  <xsd:schema xmlns:xsd="http://www.w3.org/2001/XMLSchema" xmlns:xs="http://www.w3.org/2001/XMLSchema" xmlns:p="http://schemas.microsoft.com/office/2006/metadata/properties" xmlns:ns1="http://schemas.microsoft.com/sharepoint/v3" xmlns:ns2="d2257848-c2cd-470b-ad80-101f56fd7255" xmlns:ns3="a08df21a-e33f-47f5-a951-064606fcc098" targetNamespace="http://schemas.microsoft.com/office/2006/metadata/properties" ma:root="true" ma:fieldsID="aab88fda007b895142a02ac4693bb32f" ns1:_="" ns2:_="" ns3:_="">
    <xsd:import namespace="http://schemas.microsoft.com/sharepoint/v3"/>
    <xsd:import namespace="d2257848-c2cd-470b-ad80-101f56fd7255"/>
    <xsd:import namespace="a08df21a-e33f-47f5-a951-064606fcc0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257848-c2cd-470b-ad80-101f56fd7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22acbcf-2279-4d93-9134-97368575f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8df21a-e33f-47f5-a951-064606fcc09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ffbecf8-7c8e-4a62-9d9b-a87625482c0b}" ma:internalName="TaxCatchAll" ma:showField="CatchAllData" ma:web="a08df21a-e33f-47f5-a951-064606fcc0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08df21a-e33f-47f5-a951-064606fcc098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d2257848-c2cd-470b-ad80-101f56fd72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3340BC8-A0A6-498C-BE5E-2D1006F14872}"/>
</file>

<file path=customXml/itemProps2.xml><?xml version="1.0" encoding="utf-8"?>
<ds:datastoreItem xmlns:ds="http://schemas.openxmlformats.org/officeDocument/2006/customXml" ds:itemID="{C500B2BB-7CDA-4B08-9D56-AF4CA7428903}"/>
</file>

<file path=customXml/itemProps3.xml><?xml version="1.0" encoding="utf-8"?>
<ds:datastoreItem xmlns:ds="http://schemas.openxmlformats.org/officeDocument/2006/customXml" ds:itemID="{393E7F52-93AE-4401-AE4B-20AF796A97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2026-06-12T17:29:39Z</dcterms:created>
  <dcterms:modified xsi:type="dcterms:W3CDTF">2026-07-09T16:21:24Z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  <property fmtid="{D5CDD505-2E9C-101B-9397-08002B2CF9AE}" pid="3" name="ContentTypeId">
    <vt:lpwstr>0x0101002E16869276922E4E8BED38078B7CE7B1</vt:lpwstr>
  </property>
</Properties>
</file>